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zarubezhexpo\Exchange\EXPO-RUSSIA IRAN 2023\ПАКЕТ\Тем кто едет ТОЧНО\"/>
    </mc:Choice>
  </mc:AlternateContent>
  <bookViews>
    <workbookView xWindow="0" yWindow="0" windowWidth="27255" windowHeight="10770"/>
  </bookViews>
  <sheets>
    <sheet name="Sheet1 " sheetId="4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F52" i="4" l="1"/>
  <c r="F28" i="4" l="1"/>
  <c r="F26" i="4"/>
  <c r="F57" i="4" l="1"/>
  <c r="F41" i="4" l="1"/>
  <c r="F48" i="4" l="1"/>
  <c r="F12" i="4" l="1"/>
  <c r="F15" i="4"/>
  <c r="F16" i="4"/>
  <c r="F17" i="4"/>
  <c r="F18" i="4"/>
  <c r="F19" i="4"/>
  <c r="F20" i="4"/>
  <c r="F21" i="4"/>
  <c r="F22" i="4"/>
  <c r="F23" i="4"/>
  <c r="F24" i="4"/>
  <c r="F25" i="4"/>
  <c r="F27" i="4"/>
  <c r="F29" i="4"/>
  <c r="F30" i="4"/>
  <c r="F31" i="4"/>
  <c r="F32" i="4"/>
  <c r="F33" i="4"/>
  <c r="F34" i="4"/>
  <c r="F35" i="4"/>
  <c r="F36" i="4"/>
  <c r="F38" i="4"/>
  <c r="F39" i="4"/>
  <c r="F42" i="4"/>
  <c r="F43" i="4"/>
  <c r="F44" i="4"/>
  <c r="F45" i="4"/>
  <c r="F46" i="4"/>
  <c r="F47" i="4"/>
  <c r="F49" i="4"/>
  <c r="F54" i="4" l="1"/>
  <c r="F51" i="4" l="1"/>
  <c r="F53" i="4"/>
  <c r="F56" i="4"/>
  <c r="F58" i="4"/>
  <c r="F59" i="4"/>
  <c r="F60" i="4"/>
  <c r="F8" i="4"/>
  <c r="F61" i="4" l="1"/>
</calcChain>
</file>

<file path=xl/sharedStrings.xml><?xml version="1.0" encoding="utf-8"?>
<sst xmlns="http://schemas.openxmlformats.org/spreadsheetml/2006/main" count="97" uniqueCount="97">
  <si>
    <t>Код</t>
  </si>
  <si>
    <t>Наименование</t>
  </si>
  <si>
    <t>Изображение</t>
  </si>
  <si>
    <t>ПОЛИГРАФИЧЕСКИЕ УСЛУГИ</t>
  </si>
  <si>
    <t>Кол-во</t>
  </si>
  <si>
    <t>Сумма</t>
  </si>
  <si>
    <t>ИТОГО:</t>
  </si>
  <si>
    <t>ЭЛЕКТРИЧЕСТВО</t>
  </si>
  <si>
    <t>Дверь с замком</t>
  </si>
  <si>
    <t>LED TV 42"</t>
  </si>
  <si>
    <t>Цена в рублях</t>
  </si>
  <si>
    <t>Надпись на фризе нестандартным цветом (стандартный цвет синий)</t>
  </si>
  <si>
    <t>Название компании</t>
  </si>
  <si>
    <t>Контактное лицо</t>
  </si>
  <si>
    <t>Чайный комплект, объем чайника 2 л</t>
  </si>
  <si>
    <t>Подставка для ТВ напольная Н 145-155 см</t>
  </si>
  <si>
    <t>Дополнительное оборудование при необходимости. Указывать нужно то, что будете брать сверх стандартного оборудования. Указывать нужно только в столбце кол-во, сумма и итог посчитаются автоматически.   Заявка принимается до 10.09.23, направить ответственному менеджеру или на почту info@zarubezhexpo.ru</t>
  </si>
  <si>
    <t>Улучшенная застройка МАКСИМА (от 9 кв.м) Наценка на стоимость СТАНДАРТ (за 1 m2)</t>
  </si>
  <si>
    <t>1 бутыль воды для кулеры</t>
  </si>
  <si>
    <t>Надпись на фризе (англ)</t>
  </si>
  <si>
    <t>МЕБЕЛЬ</t>
  </si>
  <si>
    <t>B-308</t>
  </si>
  <si>
    <t>В-312</t>
  </si>
  <si>
    <t xml:space="preserve">Кресло кожаное коричневое / Comfortable leather sofa </t>
  </si>
  <si>
    <t>Кресло кожаное 60*60 / leather lounge chair</t>
  </si>
  <si>
    <t>B-311</t>
  </si>
  <si>
    <t>B-304</t>
  </si>
  <si>
    <t>B-112</t>
  </si>
  <si>
    <t>Стул пластик / Plastic chair</t>
  </si>
  <si>
    <t>B-206</t>
  </si>
  <si>
    <t>B-319</t>
  </si>
  <si>
    <t>Стул алюминиевый / Aluminium chair</t>
  </si>
  <si>
    <t>B-310</t>
  </si>
  <si>
    <t>Кресло кожаное / leather lounge chair</t>
  </si>
  <si>
    <t>B-315</t>
  </si>
  <si>
    <t>B-309</t>
  </si>
  <si>
    <t>Стул 58*58 (Д*Ш) / Chair</t>
  </si>
  <si>
    <t>B-207</t>
  </si>
  <si>
    <t>Стул 58*53 (Д*Ш) / Chair</t>
  </si>
  <si>
    <t>B-205</t>
  </si>
  <si>
    <t>Кресло кожаное овальное / Leather oval sofa</t>
  </si>
  <si>
    <t>B-307</t>
  </si>
  <si>
    <t>B-306</t>
  </si>
  <si>
    <t>B-204</t>
  </si>
  <si>
    <r>
      <t xml:space="preserve">Мусорная корзина. </t>
    </r>
    <r>
      <rPr>
        <b/>
        <sz val="11"/>
        <color theme="1"/>
        <rFont val="Times New Roman"/>
        <family val="1"/>
        <charset val="204"/>
      </rPr>
      <t>Входит в стандартное оборудование</t>
    </r>
  </si>
  <si>
    <r>
      <t xml:space="preserve">Электророзетка, стандарт  220 вольт, 1 КВт. </t>
    </r>
    <r>
      <rPr>
        <b/>
        <sz val="11"/>
        <color theme="1"/>
        <rFont val="Times New Roman"/>
        <family val="1"/>
        <charset val="204"/>
      </rPr>
      <t>Входит в стандартное оборудование</t>
    </r>
  </si>
  <si>
    <r>
      <t xml:space="preserve">Стул кожаный / Tuka chair  </t>
    </r>
    <r>
      <rPr>
        <b/>
        <sz val="11"/>
        <color theme="1"/>
        <rFont val="Times New Roman"/>
        <family val="1"/>
        <charset val="204"/>
      </rPr>
      <t>Входит в стандартное оборудование</t>
    </r>
  </si>
  <si>
    <t xml:space="preserve">Стол журнальный стеклянный круглый 47*60 (В*Д) </t>
  </si>
  <si>
    <r>
      <t xml:space="preserve">Стеклянный круглый стол с мет. ножками 75*90 (В*Д) </t>
    </r>
    <r>
      <rPr>
        <b/>
        <sz val="11"/>
        <color theme="1"/>
        <rFont val="Times New Roman"/>
        <family val="1"/>
        <charset val="204"/>
      </rPr>
      <t>Входит в стандартное оборудование</t>
    </r>
  </si>
  <si>
    <t>Витрина высокая  40*40*190 (Ш*Г*В)</t>
  </si>
  <si>
    <t>B-116</t>
  </si>
  <si>
    <t>Витрина высокая вращающаяся  43*43*190-200 см (Ш*Г*В)</t>
  </si>
  <si>
    <t>B-117</t>
  </si>
  <si>
    <t>B-316</t>
  </si>
  <si>
    <t>B-300</t>
  </si>
  <si>
    <t>B-314</t>
  </si>
  <si>
    <t>Держатель для брошюр напольный / Catalog stand</t>
  </si>
  <si>
    <t>B-203</t>
  </si>
  <si>
    <t>B-200</t>
  </si>
  <si>
    <t>Стол квадратный деревянный 75*75*75 / Wooden table</t>
  </si>
  <si>
    <t>Стеклянный журнальный стол / Coffee table</t>
  </si>
  <si>
    <t>B-202</t>
  </si>
  <si>
    <t>Стол прямоугольный МДФ / MDF Counter table</t>
  </si>
  <si>
    <t>B-201</t>
  </si>
  <si>
    <t xml:space="preserve">Информационная стойка полукруглая </t>
  </si>
  <si>
    <t>B-208</t>
  </si>
  <si>
    <t>Витрина низкая 100*50*90 (Ш*Г*В)</t>
  </si>
  <si>
    <t>B-301</t>
  </si>
  <si>
    <t>Стол барный серебристый с регулировкой</t>
  </si>
  <si>
    <t>B-115</t>
  </si>
  <si>
    <t>Холодильник 60*60*80 (Ш*Г*В)</t>
  </si>
  <si>
    <t>B-313</t>
  </si>
  <si>
    <t>Вентилятор напольный</t>
  </si>
  <si>
    <t>Кулер Н 100, 34*34 см (входит 1 бутыль воды)</t>
  </si>
  <si>
    <t>Кулер с встроенным холодильником Н103, 34*34 см (входит 1 бутыль воды)</t>
  </si>
  <si>
    <t xml:space="preserve">Элемент стены (1000W x 2500H mm) </t>
  </si>
  <si>
    <t>В-113</t>
  </si>
  <si>
    <t>B-114</t>
  </si>
  <si>
    <t>Удлинитель электрический 3 м</t>
  </si>
  <si>
    <t>Полноцветная печать на баннере (1 м2)</t>
  </si>
  <si>
    <t>Стул с подлокотниками кожаный / Chair with armrest</t>
  </si>
  <si>
    <t xml:space="preserve">Барный стул с регулировкой / Height adjustable chair </t>
  </si>
  <si>
    <t>Комплект диван+ 2 кресла красный/ Nilper Office Sofa</t>
  </si>
  <si>
    <t>Комплект диван+ 2 кресла чёрный / Office Sofa</t>
  </si>
  <si>
    <t>В-302</t>
  </si>
  <si>
    <t>Комплект диван+ 2 кресла чёрный / Senator Office Sofa</t>
  </si>
  <si>
    <t>Комплект диван+ 2 кресла белый / Live Office Sofa</t>
  </si>
  <si>
    <t>B-321</t>
  </si>
  <si>
    <t>Прожектор металл</t>
  </si>
  <si>
    <t>Лампа металлогалогеновая</t>
  </si>
  <si>
    <r>
      <t xml:space="preserve">
</t>
    </r>
    <r>
      <rPr>
        <b/>
        <sz val="12"/>
        <color theme="3" tint="-0.499984740745262"/>
        <rFont val="Times New Roman"/>
        <family val="1"/>
        <charset val="204"/>
      </rPr>
      <t>МЕЖДУНАРОДНАЯ ПРОМЫШЛЕННАЯ ВЫСТАВКА 
 EXPO - RUSSIA IRAN 2023,  Tehran Milad Tower
10- 12 октября 2023 года</t>
    </r>
    <r>
      <rPr>
        <b/>
        <u/>
        <sz val="12"/>
        <color indexed="10"/>
        <rFont val="Times New Roman"/>
        <family val="1"/>
        <charset val="204"/>
      </rPr>
      <t xml:space="preserve">
</t>
    </r>
    <r>
      <rPr>
        <sz val="12"/>
        <rFont val="Calibri"/>
        <family val="2"/>
        <charset val="204"/>
        <scheme val="minor"/>
      </rPr>
      <t/>
    </r>
  </si>
  <si>
    <t>Кофемашина 40*40*40  (кофе молотый)</t>
  </si>
  <si>
    <t>Стеллаж  100*50*200 (Ш*Г*В)</t>
  </si>
  <si>
    <r>
      <t>Полноцветная печать на виниловой пленке (1 m2) Элемент стены (1000W x 2500H mm)видимая часть</t>
    </r>
    <r>
      <rPr>
        <b/>
        <sz val="11"/>
        <rFont val="Times New Roman"/>
        <family val="1"/>
        <charset val="204"/>
      </rPr>
      <t xml:space="preserve"> 950W*2400H панель стандарт </t>
    </r>
  </si>
  <si>
    <t>Размещение логотипа на фризовой панели (H фризовой панели 30см.)</t>
  </si>
  <si>
    <t xml:space="preserve">Надпись на фризе свыше 20 знаков ( 1 знак-буква H 15cm) </t>
  </si>
  <si>
    <r>
      <t xml:space="preserve">Информационная стойка МДФ 120*80*90 (Ш*Г*В) </t>
    </r>
    <r>
      <rPr>
        <b/>
        <sz val="11"/>
        <color theme="1"/>
        <rFont val="Times New Roman"/>
        <family val="1"/>
        <charset val="204"/>
      </rPr>
      <t>Размер макета для оклейки 90H*80W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</si>
</sst>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#,##0.0\ _₽"/>
  </numFmts>
  <fonts count="19" x14ac:knownFonts="1">
    <font>
      <sz val="11"/>
      <color theme="1"/>
      <name val="Calibri"/>
      <charset val="178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u/>
      <sz val="12"/>
      <color rgb="FFFF000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sz val="12"/>
      <color theme="3" tint="-0.49998474074526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1"/>
      <color theme="3" tint="-0.49998474074526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</cellStyleXfs>
  <cellXfs count="85">
    <xf numFmtId="0" fontId="0" fillId="0" borderId="0" xfId="0"/>
    <xf numFmtId="0" fontId="8" fillId="0" borderId="0" xfId="0" applyFont="1"/>
    <xf numFmtId="164" fontId="13" fillId="0" borderId="12" xfId="1" applyFont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164" fontId="13" fillId="0" borderId="1" xfId="1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8" fillId="0" borderId="3" xfId="0" applyFont="1" applyBorder="1"/>
    <xf numFmtId="164" fontId="12" fillId="0" borderId="3" xfId="1" applyFont="1" applyFill="1" applyBorder="1" applyAlignment="1">
      <alignment horizontal="center" vertical="center" wrapText="1"/>
    </xf>
    <xf numFmtId="0" fontId="13" fillId="0" borderId="0" xfId="0" applyFont="1" applyFill="1"/>
    <xf numFmtId="0" fontId="13" fillId="0" borderId="0" xfId="0" applyFont="1"/>
    <xf numFmtId="0" fontId="12" fillId="0" borderId="7" xfId="0" applyFont="1" applyBorder="1" applyAlignment="1">
      <alignment vertical="top" wrapText="1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164" fontId="13" fillId="0" borderId="3" xfId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8" fillId="0" borderId="1" xfId="0" applyNumberFormat="1" applyFont="1" applyBorder="1"/>
    <xf numFmtId="0" fontId="8" fillId="0" borderId="7" xfId="4" applyFont="1" applyFill="1" applyBorder="1" applyAlignment="1">
      <alignment vertical="top" wrapText="1"/>
    </xf>
    <xf numFmtId="165" fontId="13" fillId="0" borderId="1" xfId="0" applyNumberFormat="1" applyFont="1" applyBorder="1" applyAlignment="1">
      <alignment horizontal="right" vertical="center"/>
    </xf>
    <xf numFmtId="165" fontId="13" fillId="0" borderId="0" xfId="0" applyNumberFormat="1" applyFont="1" applyAlignment="1">
      <alignment horizontal="right" vertical="center"/>
    </xf>
    <xf numFmtId="0" fontId="13" fillId="2" borderId="7" xfId="0" applyFont="1" applyFill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7" fillId="0" borderId="0" xfId="0" applyFont="1" applyBorder="1" applyAlignment="1">
      <alignment horizontal="center" wrapText="1"/>
    </xf>
    <xf numFmtId="0" fontId="8" fillId="0" borderId="1" xfId="4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8" fillId="0" borderId="15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14" fillId="0" borderId="0" xfId="0" applyFont="1" applyAlignment="1">
      <alignment wrapText="1"/>
    </xf>
    <xf numFmtId="0" fontId="15" fillId="0" borderId="1" xfId="0" applyFont="1" applyBorder="1" applyAlignment="1">
      <alignment vertical="center" wrapText="1"/>
    </xf>
    <xf numFmtId="0" fontId="8" fillId="2" borderId="1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vertical="center" wrapText="1"/>
    </xf>
    <xf numFmtId="0" fontId="8" fillId="4" borderId="3" xfId="0" applyFont="1" applyFill="1" applyBorder="1"/>
    <xf numFmtId="164" fontId="13" fillId="4" borderId="12" xfId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165" fontId="13" fillId="4" borderId="1" xfId="0" applyNumberFormat="1" applyFont="1" applyFill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vertical="center" wrapText="1"/>
    </xf>
    <xf numFmtId="165" fontId="11" fillId="3" borderId="23" xfId="0" applyNumberFormat="1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left" vertical="center" wrapText="1"/>
    </xf>
    <xf numFmtId="0" fontId="11" fillId="3" borderId="24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2" borderId="6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vertical="center" wrapText="1"/>
    </xf>
    <xf numFmtId="0" fontId="14" fillId="4" borderId="5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4" fillId="0" borderId="0" xfId="0" applyFont="1" applyAlignment="1">
      <alignment vertical="center" wrapText="1"/>
    </xf>
    <xf numFmtId="0" fontId="11" fillId="3" borderId="15" xfId="0" applyFont="1" applyFill="1" applyBorder="1" applyAlignment="1">
      <alignment horizontal="center" vertical="top"/>
    </xf>
    <xf numFmtId="0" fontId="11" fillId="3" borderId="11" xfId="0" applyFont="1" applyFill="1" applyBorder="1" applyAlignment="1">
      <alignment horizontal="center" vertical="top"/>
    </xf>
    <xf numFmtId="0" fontId="11" fillId="3" borderId="13" xfId="0" applyFont="1" applyFill="1" applyBorder="1" applyAlignment="1">
      <alignment horizontal="center" vertical="top"/>
    </xf>
    <xf numFmtId="0" fontId="11" fillId="3" borderId="7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top"/>
    </xf>
    <xf numFmtId="0" fontId="11" fillId="3" borderId="3" xfId="0" applyFont="1" applyFill="1" applyBorder="1" applyAlignment="1">
      <alignment horizontal="center" vertical="top"/>
    </xf>
    <xf numFmtId="0" fontId="5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</cellXfs>
  <cellStyles count="5">
    <cellStyle name="Обычный" xfId="0" builtinId="0"/>
    <cellStyle name="Обычный 2" xfId="2"/>
    <cellStyle name="Обычный 3" xfId="4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emf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emf"/><Relationship Id="rId7" Type="http://schemas.openxmlformats.org/officeDocument/2006/relationships/image" Target="../media/image7.emf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emf"/><Relationship Id="rId5" Type="http://schemas.openxmlformats.org/officeDocument/2006/relationships/image" Target="../media/image5.emf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emf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295604</xdr:colOff>
      <xdr:row>28</xdr:row>
      <xdr:rowOff>74100</xdr:rowOff>
    </xdr:from>
    <xdr:to>
      <xdr:col>0</xdr:col>
      <xdr:colOff>666641</xdr:colOff>
      <xdr:row>28</xdr:row>
      <xdr:rowOff>582043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4367510"/>
          <a:ext cx="37084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256190</xdr:colOff>
      <xdr:row>15</xdr:row>
      <xdr:rowOff>26276</xdr:rowOff>
    </xdr:from>
    <xdr:to>
      <xdr:col>0</xdr:col>
      <xdr:colOff>683172</xdr:colOff>
      <xdr:row>15</xdr:row>
      <xdr:rowOff>598596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90" y="9825596"/>
          <a:ext cx="426982" cy="5723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942975</xdr:colOff>
      <xdr:row>0</xdr:row>
      <xdr:rowOff>942975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46</xdr:row>
      <xdr:rowOff>28575</xdr:rowOff>
    </xdr:from>
    <xdr:to>
      <xdr:col>0</xdr:col>
      <xdr:colOff>1000125</xdr:colOff>
      <xdr:row>46</xdr:row>
      <xdr:rowOff>623075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33604200"/>
          <a:ext cx="800099" cy="59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203589</xdr:colOff>
      <xdr:row>47</xdr:row>
      <xdr:rowOff>28577</xdr:rowOff>
    </xdr:from>
    <xdr:to>
      <xdr:col>0</xdr:col>
      <xdr:colOff>1028701</xdr:colOff>
      <xdr:row>47</xdr:row>
      <xdr:rowOff>619125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9" y="35937827"/>
          <a:ext cx="825112" cy="590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308743</xdr:colOff>
      <xdr:row>41</xdr:row>
      <xdr:rowOff>93846</xdr:rowOff>
    </xdr:from>
    <xdr:ext cx="507943" cy="397492"/>
    <xdr:pic>
      <xdr:nvPicPr>
        <xdr:cNvPr id="78" name="Picture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743" y="20801196"/>
          <a:ext cx="507943" cy="397492"/>
        </a:xfrm>
        <a:prstGeom prst="rect">
          <a:avLst/>
        </a:prstGeom>
      </xdr:spPr>
    </xdr:pic>
    <xdr:clientData/>
  </xdr:oneCellAnchor>
  <xdr:oneCellAnchor>
    <xdr:from>
      <xdr:col>0</xdr:col>
      <xdr:colOff>209551</xdr:colOff>
      <xdr:row>42</xdr:row>
      <xdr:rowOff>19052</xdr:rowOff>
    </xdr:from>
    <xdr:ext cx="621834" cy="619124"/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355052"/>
          <a:ext cx="621834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47626</xdr:colOff>
      <xdr:row>43</xdr:row>
      <xdr:rowOff>19051</xdr:rowOff>
    </xdr:from>
    <xdr:ext cx="990599" cy="592589"/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2031326"/>
          <a:ext cx="990599" cy="59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142876</xdr:colOff>
      <xdr:row>47</xdr:row>
      <xdr:rowOff>333375</xdr:rowOff>
    </xdr:from>
    <xdr:to>
      <xdr:col>8</xdr:col>
      <xdr:colOff>475238</xdr:colOff>
      <xdr:row>50</xdr:row>
      <xdr:rowOff>28575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36242625"/>
          <a:ext cx="1532512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542925</xdr:colOff>
      <xdr:row>47</xdr:row>
      <xdr:rowOff>142875</xdr:rowOff>
    </xdr:from>
    <xdr:to>
      <xdr:col>12</xdr:col>
      <xdr:colOff>400050</xdr:colOff>
      <xdr:row>50</xdr:row>
      <xdr:rowOff>26318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36052125"/>
          <a:ext cx="2257425" cy="1636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9</xdr:row>
      <xdr:rowOff>19051</xdr:rowOff>
    </xdr:from>
    <xdr:to>
      <xdr:col>0</xdr:col>
      <xdr:colOff>1057275</xdr:colOff>
      <xdr:row>9</xdr:row>
      <xdr:rowOff>723457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3" b="3876"/>
        <a:stretch/>
      </xdr:blipFill>
      <xdr:spPr>
        <a:xfrm>
          <a:off x="200026" y="5400676"/>
          <a:ext cx="857249" cy="70440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12</xdr:row>
      <xdr:rowOff>28575</xdr:rowOff>
    </xdr:from>
    <xdr:to>
      <xdr:col>0</xdr:col>
      <xdr:colOff>1026402</xdr:colOff>
      <xdr:row>12</xdr:row>
      <xdr:rowOff>742950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7"/>
        <a:stretch/>
      </xdr:blipFill>
      <xdr:spPr>
        <a:xfrm>
          <a:off x="238126" y="7667625"/>
          <a:ext cx="78827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16</xdr:row>
      <xdr:rowOff>19050</xdr:rowOff>
    </xdr:from>
    <xdr:to>
      <xdr:col>0</xdr:col>
      <xdr:colOff>1000126</xdr:colOff>
      <xdr:row>16</xdr:row>
      <xdr:rowOff>610327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1" b="7691"/>
        <a:stretch/>
      </xdr:blipFill>
      <xdr:spPr>
        <a:xfrm>
          <a:off x="276226" y="12773025"/>
          <a:ext cx="723900" cy="59127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14</xdr:row>
      <xdr:rowOff>38100</xdr:rowOff>
    </xdr:from>
    <xdr:to>
      <xdr:col>0</xdr:col>
      <xdr:colOff>1009650</xdr:colOff>
      <xdr:row>14</xdr:row>
      <xdr:rowOff>571500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31" b="8911"/>
        <a:stretch/>
      </xdr:blipFill>
      <xdr:spPr>
        <a:xfrm>
          <a:off x="276226" y="11534775"/>
          <a:ext cx="733424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47625</xdr:rowOff>
    </xdr:from>
    <xdr:to>
      <xdr:col>0</xdr:col>
      <xdr:colOff>1076325</xdr:colOff>
      <xdr:row>13</xdr:row>
      <xdr:rowOff>723900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69"/>
        <a:stretch/>
      </xdr:blipFill>
      <xdr:spPr>
        <a:xfrm>
          <a:off x="228600" y="8458200"/>
          <a:ext cx="84772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17</xdr:row>
      <xdr:rowOff>28575</xdr:rowOff>
    </xdr:from>
    <xdr:to>
      <xdr:col>0</xdr:col>
      <xdr:colOff>942976</xdr:colOff>
      <xdr:row>17</xdr:row>
      <xdr:rowOff>604404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28" b="6977"/>
        <a:stretch/>
      </xdr:blipFill>
      <xdr:spPr>
        <a:xfrm>
          <a:off x="219076" y="12639675"/>
          <a:ext cx="723900" cy="57582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</xdr:row>
      <xdr:rowOff>66674</xdr:rowOff>
    </xdr:from>
    <xdr:to>
      <xdr:col>0</xdr:col>
      <xdr:colOff>962554</xdr:colOff>
      <xdr:row>18</xdr:row>
      <xdr:rowOff>581025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62" b="8462"/>
        <a:stretch/>
      </xdr:blipFill>
      <xdr:spPr>
        <a:xfrm>
          <a:off x="200025" y="13306424"/>
          <a:ext cx="762529" cy="51435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19</xdr:row>
      <xdr:rowOff>28575</xdr:rowOff>
    </xdr:from>
    <xdr:to>
      <xdr:col>0</xdr:col>
      <xdr:colOff>942975</xdr:colOff>
      <xdr:row>19</xdr:row>
      <xdr:rowOff>609600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55" b="7692"/>
        <a:stretch/>
      </xdr:blipFill>
      <xdr:spPr>
        <a:xfrm>
          <a:off x="247650" y="13896975"/>
          <a:ext cx="6953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</xdr:row>
      <xdr:rowOff>38100</xdr:rowOff>
    </xdr:from>
    <xdr:to>
      <xdr:col>0</xdr:col>
      <xdr:colOff>1016679</xdr:colOff>
      <xdr:row>21</xdr:row>
      <xdr:rowOff>743394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7031"/>
        <a:stretch/>
      </xdr:blipFill>
      <xdr:spPr>
        <a:xfrm>
          <a:off x="133350" y="15163800"/>
          <a:ext cx="883329" cy="70529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19051</xdr:rowOff>
    </xdr:from>
    <xdr:to>
      <xdr:col>0</xdr:col>
      <xdr:colOff>885825</xdr:colOff>
      <xdr:row>20</xdr:row>
      <xdr:rowOff>618549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516101"/>
          <a:ext cx="638175" cy="5994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30</xdr:row>
      <xdr:rowOff>57151</xdr:rowOff>
    </xdr:from>
    <xdr:to>
      <xdr:col>0</xdr:col>
      <xdr:colOff>1038226</xdr:colOff>
      <xdr:row>30</xdr:row>
      <xdr:rowOff>633967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29" b="10077"/>
        <a:stretch/>
      </xdr:blipFill>
      <xdr:spPr>
        <a:xfrm>
          <a:off x="238126" y="19907251"/>
          <a:ext cx="800100" cy="57681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23</xdr:row>
      <xdr:rowOff>28575</xdr:rowOff>
    </xdr:from>
    <xdr:to>
      <xdr:col>0</xdr:col>
      <xdr:colOff>962026</xdr:colOff>
      <xdr:row>23</xdr:row>
      <xdr:rowOff>600075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05"/>
        <a:stretch/>
      </xdr:blipFill>
      <xdr:spPr>
        <a:xfrm>
          <a:off x="180976" y="16573500"/>
          <a:ext cx="7810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22</xdr:row>
      <xdr:rowOff>19050</xdr:rowOff>
    </xdr:from>
    <xdr:to>
      <xdr:col>0</xdr:col>
      <xdr:colOff>952500</xdr:colOff>
      <xdr:row>22</xdr:row>
      <xdr:rowOff>600075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0"/>
        <a:stretch/>
      </xdr:blipFill>
      <xdr:spPr>
        <a:xfrm>
          <a:off x="180975" y="15935325"/>
          <a:ext cx="7715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24</xdr:row>
      <xdr:rowOff>38101</xdr:rowOff>
    </xdr:from>
    <xdr:to>
      <xdr:col>0</xdr:col>
      <xdr:colOff>962025</xdr:colOff>
      <xdr:row>24</xdr:row>
      <xdr:rowOff>600075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0"/>
        <a:stretch/>
      </xdr:blipFill>
      <xdr:spPr>
        <a:xfrm>
          <a:off x="247650" y="17211676"/>
          <a:ext cx="714375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</xdr:row>
      <xdr:rowOff>9525</xdr:rowOff>
    </xdr:from>
    <xdr:to>
      <xdr:col>0</xdr:col>
      <xdr:colOff>1095375</xdr:colOff>
      <xdr:row>26</xdr:row>
      <xdr:rowOff>691558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55" b="6202"/>
        <a:stretch/>
      </xdr:blipFill>
      <xdr:spPr>
        <a:xfrm>
          <a:off x="133350" y="17811750"/>
          <a:ext cx="962025" cy="6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29</xdr:row>
      <xdr:rowOff>19050</xdr:rowOff>
    </xdr:from>
    <xdr:to>
      <xdr:col>0</xdr:col>
      <xdr:colOff>1057276</xdr:colOff>
      <xdr:row>29</xdr:row>
      <xdr:rowOff>619126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/>
        <a:stretch/>
      </xdr:blipFill>
      <xdr:spPr>
        <a:xfrm>
          <a:off x="123826" y="19240500"/>
          <a:ext cx="933450" cy="6000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</xdr:row>
      <xdr:rowOff>85725</xdr:rowOff>
    </xdr:from>
    <xdr:to>
      <xdr:col>0</xdr:col>
      <xdr:colOff>1057536</xdr:colOff>
      <xdr:row>31</xdr:row>
      <xdr:rowOff>828675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4"/>
        <a:stretch/>
      </xdr:blipFill>
      <xdr:spPr>
        <a:xfrm>
          <a:off x="171450" y="20697825"/>
          <a:ext cx="88608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33</xdr:row>
      <xdr:rowOff>47625</xdr:rowOff>
    </xdr:from>
    <xdr:to>
      <xdr:col>0</xdr:col>
      <xdr:colOff>920207</xdr:colOff>
      <xdr:row>33</xdr:row>
      <xdr:rowOff>609600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47"/>
        <a:stretch/>
      </xdr:blipFill>
      <xdr:spPr>
        <a:xfrm>
          <a:off x="219076" y="22174200"/>
          <a:ext cx="701131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32</xdr:row>
      <xdr:rowOff>57150</xdr:rowOff>
    </xdr:from>
    <xdr:to>
      <xdr:col>0</xdr:col>
      <xdr:colOff>990600</xdr:colOff>
      <xdr:row>32</xdr:row>
      <xdr:rowOff>545361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3953"/>
        <a:stretch/>
      </xdr:blipFill>
      <xdr:spPr>
        <a:xfrm>
          <a:off x="266701" y="21555075"/>
          <a:ext cx="723899" cy="48821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34</xdr:row>
      <xdr:rowOff>38100</xdr:rowOff>
    </xdr:from>
    <xdr:to>
      <xdr:col>0</xdr:col>
      <xdr:colOff>1009651</xdr:colOff>
      <xdr:row>34</xdr:row>
      <xdr:rowOff>575572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33" b="7751"/>
        <a:stretch/>
      </xdr:blipFill>
      <xdr:spPr>
        <a:xfrm>
          <a:off x="171451" y="22793325"/>
          <a:ext cx="838200" cy="537472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35</xdr:row>
      <xdr:rowOff>28575</xdr:rowOff>
    </xdr:from>
    <xdr:to>
      <xdr:col>0</xdr:col>
      <xdr:colOff>942975</xdr:colOff>
      <xdr:row>35</xdr:row>
      <xdr:rowOff>600954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4917400"/>
          <a:ext cx="590550" cy="57237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27</xdr:row>
      <xdr:rowOff>28575</xdr:rowOff>
    </xdr:from>
    <xdr:to>
      <xdr:col>0</xdr:col>
      <xdr:colOff>1000126</xdr:colOff>
      <xdr:row>27</xdr:row>
      <xdr:rowOff>679403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7"/>
        <a:stretch/>
      </xdr:blipFill>
      <xdr:spPr>
        <a:xfrm>
          <a:off x="200026" y="18583275"/>
          <a:ext cx="800100" cy="65082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25</xdr:row>
      <xdr:rowOff>28576</xdr:rowOff>
    </xdr:from>
    <xdr:to>
      <xdr:col>0</xdr:col>
      <xdr:colOff>1019176</xdr:colOff>
      <xdr:row>25</xdr:row>
      <xdr:rowOff>607524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 b="10400"/>
        <a:stretch/>
      </xdr:blipFill>
      <xdr:spPr>
        <a:xfrm>
          <a:off x="200026" y="17830801"/>
          <a:ext cx="819150" cy="5789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37</xdr:row>
      <xdr:rowOff>66676</xdr:rowOff>
    </xdr:from>
    <xdr:to>
      <xdr:col>0</xdr:col>
      <xdr:colOff>914400</xdr:colOff>
      <xdr:row>37</xdr:row>
      <xdr:rowOff>598550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86" b="11812"/>
        <a:stretch/>
      </xdr:blipFill>
      <xdr:spPr>
        <a:xfrm>
          <a:off x="180975" y="25908001"/>
          <a:ext cx="733425" cy="53187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38</xdr:row>
      <xdr:rowOff>28575</xdr:rowOff>
    </xdr:from>
    <xdr:to>
      <xdr:col>0</xdr:col>
      <xdr:colOff>885826</xdr:colOff>
      <xdr:row>38</xdr:row>
      <xdr:rowOff>609958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6498550"/>
          <a:ext cx="628650" cy="58138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39</xdr:row>
      <xdr:rowOff>38100</xdr:rowOff>
    </xdr:from>
    <xdr:to>
      <xdr:col>0</xdr:col>
      <xdr:colOff>895350</xdr:colOff>
      <xdr:row>39</xdr:row>
      <xdr:rowOff>584752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12"/>
        <a:stretch/>
      </xdr:blipFill>
      <xdr:spPr>
        <a:xfrm>
          <a:off x="266700" y="27136725"/>
          <a:ext cx="628650" cy="54665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53</xdr:row>
      <xdr:rowOff>47625</xdr:rowOff>
    </xdr:from>
    <xdr:to>
      <xdr:col>0</xdr:col>
      <xdr:colOff>1076325</xdr:colOff>
      <xdr:row>53</xdr:row>
      <xdr:rowOff>681440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63"/>
        <a:stretch/>
      </xdr:blipFill>
      <xdr:spPr>
        <a:xfrm>
          <a:off x="304800" y="35452050"/>
          <a:ext cx="771525" cy="63381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50</xdr:row>
      <xdr:rowOff>57151</xdr:rowOff>
    </xdr:from>
    <xdr:to>
      <xdr:col>0</xdr:col>
      <xdr:colOff>952500</xdr:colOff>
      <xdr:row>50</xdr:row>
      <xdr:rowOff>585067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3985201"/>
          <a:ext cx="561975" cy="5279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133351</xdr:rowOff>
    </xdr:from>
    <xdr:to>
      <xdr:col>0</xdr:col>
      <xdr:colOff>1435232</xdr:colOff>
      <xdr:row>7</xdr:row>
      <xdr:rowOff>523875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29076"/>
          <a:ext cx="1387607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161926</xdr:rowOff>
    </xdr:from>
    <xdr:to>
      <xdr:col>0</xdr:col>
      <xdr:colOff>1438275</xdr:colOff>
      <xdr:row>8</xdr:row>
      <xdr:rowOff>619125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0601"/>
          <a:ext cx="1438275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10</xdr:row>
      <xdr:rowOff>133350</xdr:rowOff>
    </xdr:from>
    <xdr:to>
      <xdr:col>0</xdr:col>
      <xdr:colOff>1487264</xdr:colOff>
      <xdr:row>10</xdr:row>
      <xdr:rowOff>523875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57925"/>
          <a:ext cx="1458689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28575</xdr:rowOff>
    </xdr:from>
    <xdr:to>
      <xdr:col>0</xdr:col>
      <xdr:colOff>1419225</xdr:colOff>
      <xdr:row>11</xdr:row>
      <xdr:rowOff>719992</xdr:rowOff>
    </xdr:to>
    <xdr:pic>
      <xdr:nvPicPr>
        <xdr:cNvPr id="50" name="Рисунок 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67" b="15178"/>
        <a:stretch/>
      </xdr:blipFill>
      <xdr:spPr bwMode="auto">
        <a:xfrm>
          <a:off x="0" y="6896100"/>
          <a:ext cx="1419225" cy="691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tabSelected="1" topLeftCell="A46" zoomScaleNormal="100" workbookViewId="0">
      <selection activeCell="B29" sqref="B29"/>
    </sheetView>
  </sheetViews>
  <sheetFormatPr defaultColWidth="9" defaultRowHeight="15.75" x14ac:dyDescent="0.25"/>
  <cols>
    <col min="1" max="1" width="22.5703125" style="21" customWidth="1"/>
    <col min="2" max="2" width="28" style="66" customWidth="1"/>
    <col min="3" max="3" width="16.140625" style="28" customWidth="1"/>
    <col min="4" max="4" width="14.7109375" style="25" customWidth="1"/>
    <col min="5" max="5" width="7.85546875" style="1" customWidth="1"/>
    <col min="6" max="6" width="17.28515625" style="1" customWidth="1"/>
    <col min="7" max="16384" width="9" style="1"/>
  </cols>
  <sheetData>
    <row r="1" spans="1:6" ht="87.75" customHeight="1" thickBot="1" x14ac:dyDescent="0.3">
      <c r="A1" s="73" t="s">
        <v>90</v>
      </c>
      <c r="B1" s="74"/>
      <c r="C1" s="74"/>
      <c r="D1" s="74"/>
      <c r="E1" s="74"/>
      <c r="F1" s="75"/>
    </row>
    <row r="2" spans="1:6" ht="64.150000000000006" customHeight="1" thickBot="1" x14ac:dyDescent="0.3">
      <c r="A2" s="79" t="s">
        <v>16</v>
      </c>
      <c r="B2" s="74"/>
      <c r="C2" s="74"/>
      <c r="D2" s="74"/>
      <c r="E2" s="74"/>
      <c r="F2" s="75"/>
    </row>
    <row r="3" spans="1:6" ht="26.45" customHeight="1" x14ac:dyDescent="0.25">
      <c r="A3" s="29" t="s">
        <v>12</v>
      </c>
      <c r="B3" s="77"/>
      <c r="C3" s="77"/>
      <c r="D3" s="77"/>
      <c r="E3" s="77"/>
      <c r="F3" s="77"/>
    </row>
    <row r="4" spans="1:6" ht="31.15" customHeight="1" x14ac:dyDescent="0.25">
      <c r="A4" s="29" t="s">
        <v>19</v>
      </c>
      <c r="B4" s="76"/>
      <c r="C4" s="76"/>
      <c r="D4" s="76"/>
      <c r="E4" s="76"/>
      <c r="F4" s="76"/>
    </row>
    <row r="5" spans="1:6" ht="31.15" customHeight="1" thickBot="1" x14ac:dyDescent="0.3">
      <c r="A5" s="29" t="s">
        <v>13</v>
      </c>
      <c r="B5" s="78"/>
      <c r="C5" s="78"/>
      <c r="D5" s="78"/>
      <c r="E5" s="78"/>
      <c r="F5" s="78"/>
    </row>
    <row r="6" spans="1:6" ht="39" customHeight="1" x14ac:dyDescent="0.25">
      <c r="A6" s="49" t="s">
        <v>2</v>
      </c>
      <c r="B6" s="56" t="s">
        <v>1</v>
      </c>
      <c r="C6" s="50" t="s">
        <v>0</v>
      </c>
      <c r="D6" s="51" t="s">
        <v>10</v>
      </c>
      <c r="E6" s="52" t="s">
        <v>4</v>
      </c>
      <c r="F6" s="53" t="s">
        <v>5</v>
      </c>
    </row>
    <row r="7" spans="1:6" ht="28.5" customHeight="1" x14ac:dyDescent="0.25">
      <c r="A7" s="80" t="s">
        <v>20</v>
      </c>
      <c r="B7" s="81"/>
      <c r="C7" s="81"/>
      <c r="D7" s="81"/>
      <c r="E7" s="81"/>
      <c r="F7" s="82"/>
    </row>
    <row r="8" spans="1:6" ht="58.5" customHeight="1" x14ac:dyDescent="0.25">
      <c r="A8" s="54"/>
      <c r="B8" s="57" t="s">
        <v>82</v>
      </c>
      <c r="C8" s="32" t="s">
        <v>21</v>
      </c>
      <c r="D8" s="48">
        <v>20000</v>
      </c>
      <c r="E8" s="55"/>
      <c r="F8" s="2">
        <f>E8*D8</f>
        <v>0</v>
      </c>
    </row>
    <row r="9" spans="1:6" ht="58.5" customHeight="1" x14ac:dyDescent="0.25">
      <c r="A9" s="54"/>
      <c r="B9" s="57" t="s">
        <v>83</v>
      </c>
      <c r="C9" s="32" t="s">
        <v>84</v>
      </c>
      <c r="D9" s="48">
        <v>22000</v>
      </c>
      <c r="E9" s="55"/>
      <c r="F9" s="2"/>
    </row>
    <row r="10" spans="1:6" ht="58.5" customHeight="1" x14ac:dyDescent="0.25">
      <c r="A10" s="54"/>
      <c r="B10" s="57" t="s">
        <v>23</v>
      </c>
      <c r="C10" s="32" t="s">
        <v>22</v>
      </c>
      <c r="D10" s="48">
        <v>8000</v>
      </c>
      <c r="E10" s="55"/>
      <c r="F10" s="2"/>
    </row>
    <row r="11" spans="1:6" ht="58.5" customHeight="1" x14ac:dyDescent="0.25">
      <c r="A11" s="54"/>
      <c r="B11" s="57" t="s">
        <v>85</v>
      </c>
      <c r="C11" s="32" t="s">
        <v>26</v>
      </c>
      <c r="D11" s="48">
        <v>24000</v>
      </c>
      <c r="E11" s="55"/>
      <c r="F11" s="2"/>
    </row>
    <row r="12" spans="1:6" ht="60.75" customHeight="1" x14ac:dyDescent="0.25">
      <c r="A12" s="39"/>
      <c r="B12" s="58" t="s">
        <v>86</v>
      </c>
      <c r="C12" s="33" t="s">
        <v>87</v>
      </c>
      <c r="D12" s="46">
        <v>20000</v>
      </c>
      <c r="E12" s="3"/>
      <c r="F12" s="2">
        <f t="shared" ref="F12:F49" si="0">E12*D12</f>
        <v>0</v>
      </c>
    </row>
    <row r="13" spans="1:6" ht="60.75" customHeight="1" x14ac:dyDescent="0.25">
      <c r="A13" s="38"/>
      <c r="B13" s="59" t="s">
        <v>24</v>
      </c>
      <c r="C13" s="33" t="s">
        <v>25</v>
      </c>
      <c r="D13" s="46">
        <v>6300</v>
      </c>
      <c r="E13" s="3"/>
      <c r="F13" s="2"/>
    </row>
    <row r="14" spans="1:6" ht="60.75" customHeight="1" x14ac:dyDescent="0.25">
      <c r="A14" s="39"/>
      <c r="B14" s="59" t="s">
        <v>33</v>
      </c>
      <c r="C14" s="33" t="s">
        <v>34</v>
      </c>
      <c r="D14" s="46">
        <v>6300</v>
      </c>
      <c r="E14" s="3"/>
      <c r="F14" s="2"/>
    </row>
    <row r="15" spans="1:6" ht="49.5" customHeight="1" x14ac:dyDescent="0.25">
      <c r="A15" s="5"/>
      <c r="B15" s="58" t="s">
        <v>31</v>
      </c>
      <c r="C15" s="33" t="s">
        <v>32</v>
      </c>
      <c r="D15" s="46">
        <v>1400</v>
      </c>
      <c r="E15" s="6"/>
      <c r="F15" s="2">
        <f t="shared" si="0"/>
        <v>0</v>
      </c>
    </row>
    <row r="16" spans="1:6" ht="49.5" customHeight="1" x14ac:dyDescent="0.25">
      <c r="A16" s="5"/>
      <c r="B16" s="58" t="s">
        <v>46</v>
      </c>
      <c r="C16" s="33" t="s">
        <v>30</v>
      </c>
      <c r="D16" s="46">
        <v>3000</v>
      </c>
      <c r="E16" s="3"/>
      <c r="F16" s="2">
        <f t="shared" si="0"/>
        <v>0</v>
      </c>
    </row>
    <row r="17" spans="1:6" ht="49.5" customHeight="1" x14ac:dyDescent="0.25">
      <c r="A17" s="5"/>
      <c r="B17" s="58" t="s">
        <v>28</v>
      </c>
      <c r="C17" s="33" t="s">
        <v>29</v>
      </c>
      <c r="D17" s="46">
        <v>1300</v>
      </c>
      <c r="E17" s="7"/>
      <c r="F17" s="2">
        <f t="shared" si="0"/>
        <v>0</v>
      </c>
    </row>
    <row r="18" spans="1:6" ht="49.5" customHeight="1" x14ac:dyDescent="0.25">
      <c r="A18" s="5"/>
      <c r="B18" s="58" t="s">
        <v>36</v>
      </c>
      <c r="C18" s="33" t="s">
        <v>35</v>
      </c>
      <c r="D18" s="46">
        <v>3600</v>
      </c>
      <c r="E18" s="8"/>
      <c r="F18" s="2">
        <f t="shared" si="0"/>
        <v>0</v>
      </c>
    </row>
    <row r="19" spans="1:6" ht="49.5" customHeight="1" x14ac:dyDescent="0.25">
      <c r="A19" s="5"/>
      <c r="B19" s="58" t="s">
        <v>80</v>
      </c>
      <c r="C19" s="33" t="s">
        <v>37</v>
      </c>
      <c r="D19" s="46">
        <v>3000</v>
      </c>
      <c r="E19" s="8"/>
      <c r="F19" s="2">
        <f t="shared" si="0"/>
        <v>0</v>
      </c>
    </row>
    <row r="20" spans="1:6" ht="49.5" customHeight="1" x14ac:dyDescent="0.25">
      <c r="A20" s="5"/>
      <c r="B20" s="58" t="s">
        <v>38</v>
      </c>
      <c r="C20" s="33" t="s">
        <v>39</v>
      </c>
      <c r="D20" s="46">
        <v>2000</v>
      </c>
      <c r="E20" s="9"/>
      <c r="F20" s="2">
        <f t="shared" si="0"/>
        <v>0</v>
      </c>
    </row>
    <row r="21" spans="1:6" ht="49.5" customHeight="1" x14ac:dyDescent="0.25">
      <c r="A21" s="5"/>
      <c r="B21" s="58" t="s">
        <v>81</v>
      </c>
      <c r="C21" s="33" t="s">
        <v>42</v>
      </c>
      <c r="D21" s="46">
        <v>6000</v>
      </c>
      <c r="E21" s="9"/>
      <c r="F21" s="2">
        <f t="shared" si="0"/>
        <v>0</v>
      </c>
    </row>
    <row r="22" spans="1:6" ht="62.25" customHeight="1" x14ac:dyDescent="0.25">
      <c r="A22" s="5"/>
      <c r="B22" s="59" t="s">
        <v>40</v>
      </c>
      <c r="C22" s="33" t="s">
        <v>41</v>
      </c>
      <c r="D22" s="46">
        <v>6300</v>
      </c>
      <c r="E22" s="9"/>
      <c r="F22" s="2">
        <f t="shared" si="0"/>
        <v>0</v>
      </c>
    </row>
    <row r="23" spans="1:6" ht="49.5" customHeight="1" x14ac:dyDescent="0.25">
      <c r="A23" s="5"/>
      <c r="B23" s="60" t="s">
        <v>51</v>
      </c>
      <c r="C23" s="33" t="s">
        <v>52</v>
      </c>
      <c r="D23" s="46">
        <v>9000</v>
      </c>
      <c r="E23" s="9"/>
      <c r="F23" s="2">
        <f t="shared" si="0"/>
        <v>0</v>
      </c>
    </row>
    <row r="24" spans="1:6" ht="49.5" customHeight="1" x14ac:dyDescent="0.25">
      <c r="A24" s="5"/>
      <c r="B24" s="58" t="s">
        <v>49</v>
      </c>
      <c r="C24" s="33" t="s">
        <v>50</v>
      </c>
      <c r="D24" s="46">
        <v>12000</v>
      </c>
      <c r="E24" s="9"/>
      <c r="F24" s="2">
        <f t="shared" si="0"/>
        <v>0</v>
      </c>
    </row>
    <row r="25" spans="1:6" ht="49.5" customHeight="1" x14ac:dyDescent="0.25">
      <c r="A25" s="5"/>
      <c r="B25" s="58" t="s">
        <v>92</v>
      </c>
      <c r="C25" s="33" t="s">
        <v>53</v>
      </c>
      <c r="D25" s="46">
        <v>15000</v>
      </c>
      <c r="E25" s="9"/>
      <c r="F25" s="2">
        <f t="shared" si="0"/>
        <v>0</v>
      </c>
    </row>
    <row r="26" spans="1:6" ht="49.5" customHeight="1" x14ac:dyDescent="0.25">
      <c r="A26" s="5"/>
      <c r="B26" s="58" t="s">
        <v>66</v>
      </c>
      <c r="C26" s="33" t="s">
        <v>67</v>
      </c>
      <c r="D26" s="46">
        <v>8500</v>
      </c>
      <c r="E26" s="9"/>
      <c r="F26" s="2">
        <f t="shared" si="0"/>
        <v>0</v>
      </c>
    </row>
    <row r="27" spans="1:6" ht="59.25" customHeight="1" x14ac:dyDescent="0.25">
      <c r="A27" s="5"/>
      <c r="B27" s="58" t="s">
        <v>96</v>
      </c>
      <c r="C27" s="33" t="s">
        <v>54</v>
      </c>
      <c r="D27" s="46">
        <v>8500</v>
      </c>
      <c r="E27" s="9"/>
      <c r="F27" s="2">
        <f t="shared" si="0"/>
        <v>0</v>
      </c>
    </row>
    <row r="28" spans="1:6" ht="59.25" customHeight="1" x14ac:dyDescent="0.25">
      <c r="A28" s="5"/>
      <c r="B28" s="58" t="s">
        <v>64</v>
      </c>
      <c r="C28" s="33" t="s">
        <v>65</v>
      </c>
      <c r="D28" s="46">
        <v>10000</v>
      </c>
      <c r="E28" s="9"/>
      <c r="F28" s="2">
        <f t="shared" si="0"/>
        <v>0</v>
      </c>
    </row>
    <row r="29" spans="1:6" ht="52.5" customHeight="1" x14ac:dyDescent="0.25">
      <c r="A29" s="5"/>
      <c r="B29" s="58" t="s">
        <v>44</v>
      </c>
      <c r="C29" s="33"/>
      <c r="D29" s="46">
        <v>900</v>
      </c>
      <c r="E29" s="9"/>
      <c r="F29" s="2">
        <f t="shared" si="0"/>
        <v>0</v>
      </c>
    </row>
    <row r="30" spans="1:6" ht="49.5" customHeight="1" x14ac:dyDescent="0.25">
      <c r="A30" s="5"/>
      <c r="B30" s="58" t="s">
        <v>56</v>
      </c>
      <c r="C30" s="33" t="s">
        <v>55</v>
      </c>
      <c r="D30" s="46">
        <v>3000</v>
      </c>
      <c r="E30" s="9"/>
      <c r="F30" s="2">
        <f t="shared" si="0"/>
        <v>0</v>
      </c>
    </row>
    <row r="31" spans="1:6" ht="60" customHeight="1" x14ac:dyDescent="0.25">
      <c r="A31" s="39"/>
      <c r="B31" s="58" t="s">
        <v>47</v>
      </c>
      <c r="C31" s="33" t="s">
        <v>43</v>
      </c>
      <c r="D31" s="46">
        <v>5000</v>
      </c>
      <c r="E31" s="9"/>
      <c r="F31" s="2">
        <f t="shared" si="0"/>
        <v>0</v>
      </c>
    </row>
    <row r="32" spans="1:6" ht="69.75" customHeight="1" x14ac:dyDescent="0.25">
      <c r="A32" s="5"/>
      <c r="B32" s="58" t="s">
        <v>48</v>
      </c>
      <c r="C32" s="33" t="s">
        <v>57</v>
      </c>
      <c r="D32" s="46">
        <v>5100</v>
      </c>
      <c r="E32" s="9"/>
      <c r="F32" s="2">
        <f t="shared" si="0"/>
        <v>0</v>
      </c>
    </row>
    <row r="33" spans="1:11" ht="49.5" customHeight="1" x14ac:dyDescent="0.25">
      <c r="A33" s="5"/>
      <c r="B33" s="58" t="s">
        <v>60</v>
      </c>
      <c r="C33" s="33" t="s">
        <v>61</v>
      </c>
      <c r="D33" s="46">
        <v>4000</v>
      </c>
      <c r="E33" s="9"/>
      <c r="F33" s="2">
        <f t="shared" si="0"/>
        <v>0</v>
      </c>
    </row>
    <row r="34" spans="1:11" ht="49.5" customHeight="1" x14ac:dyDescent="0.25">
      <c r="A34" s="5"/>
      <c r="B34" s="58" t="s">
        <v>59</v>
      </c>
      <c r="C34" s="33" t="s">
        <v>58</v>
      </c>
      <c r="D34" s="46">
        <v>5500</v>
      </c>
      <c r="E34" s="9"/>
      <c r="F34" s="2">
        <f t="shared" si="0"/>
        <v>0</v>
      </c>
    </row>
    <row r="35" spans="1:11" ht="49.5" customHeight="1" x14ac:dyDescent="0.25">
      <c r="A35" s="5"/>
      <c r="B35" s="58" t="s">
        <v>62</v>
      </c>
      <c r="C35" s="33" t="s">
        <v>63</v>
      </c>
      <c r="D35" s="46">
        <v>10000</v>
      </c>
      <c r="E35" s="9"/>
      <c r="F35" s="2">
        <f t="shared" si="0"/>
        <v>0</v>
      </c>
    </row>
    <row r="36" spans="1:11" ht="49.5" customHeight="1" x14ac:dyDescent="0.25">
      <c r="A36" s="5"/>
      <c r="B36" s="58" t="s">
        <v>68</v>
      </c>
      <c r="C36" s="33"/>
      <c r="D36" s="46">
        <v>6000</v>
      </c>
      <c r="E36" s="9"/>
      <c r="F36" s="2">
        <f t="shared" si="0"/>
        <v>0</v>
      </c>
    </row>
    <row r="37" spans="1:11" ht="35.25" customHeight="1" x14ac:dyDescent="0.25">
      <c r="A37" s="83"/>
      <c r="B37" s="83"/>
      <c r="C37" s="83"/>
      <c r="D37" s="83"/>
      <c r="E37" s="83"/>
      <c r="F37" s="84"/>
    </row>
    <row r="38" spans="1:11" ht="49.5" customHeight="1" x14ac:dyDescent="0.25">
      <c r="A38" s="5"/>
      <c r="B38" s="58" t="s">
        <v>70</v>
      </c>
      <c r="C38" s="33" t="s">
        <v>69</v>
      </c>
      <c r="D38" s="46">
        <v>9500</v>
      </c>
      <c r="E38" s="9"/>
      <c r="F38" s="2">
        <f t="shared" si="0"/>
        <v>0</v>
      </c>
    </row>
    <row r="39" spans="1:11" ht="49.5" customHeight="1" x14ac:dyDescent="0.25">
      <c r="A39" s="5"/>
      <c r="B39" s="58" t="s">
        <v>73</v>
      </c>
      <c r="C39" s="33" t="s">
        <v>77</v>
      </c>
      <c r="D39" s="46">
        <v>8500</v>
      </c>
      <c r="E39" s="9"/>
      <c r="F39" s="2">
        <f t="shared" si="0"/>
        <v>0</v>
      </c>
    </row>
    <row r="40" spans="1:11" ht="49.5" customHeight="1" x14ac:dyDescent="0.25">
      <c r="A40" s="5"/>
      <c r="B40" s="58" t="s">
        <v>74</v>
      </c>
      <c r="C40" s="33" t="s">
        <v>76</v>
      </c>
      <c r="D40" s="46">
        <v>9000</v>
      </c>
      <c r="E40" s="9"/>
      <c r="F40" s="2"/>
    </row>
    <row r="41" spans="1:11" ht="49.5" customHeight="1" x14ac:dyDescent="0.25">
      <c r="A41" s="5"/>
      <c r="B41" s="58" t="s">
        <v>18</v>
      </c>
      <c r="C41" s="33"/>
      <c r="D41" s="46">
        <v>2500</v>
      </c>
      <c r="E41" s="9"/>
      <c r="F41" s="2">
        <f t="shared" si="0"/>
        <v>0</v>
      </c>
    </row>
    <row r="42" spans="1:11" ht="49.5" customHeight="1" x14ac:dyDescent="0.25">
      <c r="A42" s="5"/>
      <c r="B42" s="58" t="s">
        <v>14</v>
      </c>
      <c r="C42" s="33"/>
      <c r="D42" s="46">
        <v>5100</v>
      </c>
      <c r="E42" s="9"/>
      <c r="F42" s="2">
        <f t="shared" si="0"/>
        <v>0</v>
      </c>
    </row>
    <row r="43" spans="1:11" ht="49.5" customHeight="1" x14ac:dyDescent="0.25">
      <c r="A43" s="5"/>
      <c r="B43" s="58" t="s">
        <v>91</v>
      </c>
      <c r="C43" s="33"/>
      <c r="D43" s="46">
        <v>8500</v>
      </c>
      <c r="E43" s="9"/>
      <c r="F43" s="2">
        <f t="shared" si="0"/>
        <v>0</v>
      </c>
    </row>
    <row r="44" spans="1:11" ht="49.5" customHeight="1" x14ac:dyDescent="0.25">
      <c r="A44" s="5"/>
      <c r="B44" s="58" t="s">
        <v>72</v>
      </c>
      <c r="C44" s="33" t="s">
        <v>71</v>
      </c>
      <c r="D44" s="46">
        <v>2700</v>
      </c>
      <c r="E44" s="9"/>
      <c r="F44" s="2">
        <f t="shared" si="0"/>
        <v>0</v>
      </c>
    </row>
    <row r="45" spans="1:11" s="12" customFormat="1" ht="39" customHeight="1" x14ac:dyDescent="0.25">
      <c r="A45" s="30"/>
      <c r="B45" s="37" t="s">
        <v>8</v>
      </c>
      <c r="C45" s="23"/>
      <c r="D45" s="44">
        <v>6800</v>
      </c>
      <c r="E45" s="10"/>
      <c r="F45" s="2">
        <f t="shared" si="0"/>
        <v>0</v>
      </c>
      <c r="G45" s="11"/>
      <c r="H45" s="11"/>
      <c r="I45" s="11"/>
      <c r="J45" s="11"/>
      <c r="K45" s="11"/>
    </row>
    <row r="46" spans="1:11" s="12" customFormat="1" ht="64.150000000000006" customHeight="1" x14ac:dyDescent="0.25">
      <c r="A46" s="31"/>
      <c r="B46" s="37" t="s">
        <v>75</v>
      </c>
      <c r="C46" s="13"/>
      <c r="D46" s="44">
        <v>3400</v>
      </c>
      <c r="E46" s="10"/>
      <c r="F46" s="2">
        <f t="shared" si="0"/>
        <v>0</v>
      </c>
      <c r="G46" s="11"/>
      <c r="H46" s="11"/>
      <c r="I46" s="11"/>
      <c r="J46" s="11"/>
      <c r="K46" s="11"/>
    </row>
    <row r="47" spans="1:11" ht="49.5" customHeight="1" thickBot="1" x14ac:dyDescent="0.3">
      <c r="A47" s="14"/>
      <c r="B47" s="61" t="s">
        <v>9</v>
      </c>
      <c r="C47" s="34" t="s">
        <v>27</v>
      </c>
      <c r="D47" s="46">
        <v>25000</v>
      </c>
      <c r="E47" s="9"/>
      <c r="F47" s="2">
        <f t="shared" si="0"/>
        <v>0</v>
      </c>
    </row>
    <row r="48" spans="1:11" ht="49.5" customHeight="1" x14ac:dyDescent="0.25">
      <c r="A48" s="15"/>
      <c r="B48" s="62" t="s">
        <v>15</v>
      </c>
      <c r="C48" s="35"/>
      <c r="D48" s="46">
        <v>3500</v>
      </c>
      <c r="E48" s="9"/>
      <c r="F48" s="2">
        <f t="shared" si="0"/>
        <v>0</v>
      </c>
    </row>
    <row r="49" spans="1:11" ht="68.25" customHeight="1" x14ac:dyDescent="0.25">
      <c r="A49" s="40"/>
      <c r="B49" s="63" t="s">
        <v>17</v>
      </c>
      <c r="C49" s="41"/>
      <c r="D49" s="47">
        <v>10000</v>
      </c>
      <c r="E49" s="42"/>
      <c r="F49" s="43">
        <f t="shared" si="0"/>
        <v>0</v>
      </c>
    </row>
    <row r="50" spans="1:11" ht="20.25" customHeight="1" x14ac:dyDescent="0.25">
      <c r="A50" s="70" t="s">
        <v>7</v>
      </c>
      <c r="B50" s="71"/>
      <c r="C50" s="71"/>
      <c r="D50" s="71"/>
      <c r="E50" s="71"/>
      <c r="F50" s="72"/>
    </row>
    <row r="51" spans="1:11" ht="49.5" customHeight="1" x14ac:dyDescent="0.25">
      <c r="A51" s="14"/>
      <c r="B51" s="62" t="s">
        <v>88</v>
      </c>
      <c r="C51" s="35"/>
      <c r="D51" s="46">
        <v>5000</v>
      </c>
      <c r="E51" s="9"/>
      <c r="F51" s="4">
        <f t="shared" ref="F51:F60" si="1">E51*D51</f>
        <v>0</v>
      </c>
    </row>
    <row r="52" spans="1:11" ht="49.5" customHeight="1" x14ac:dyDescent="0.25">
      <c r="A52" s="14"/>
      <c r="B52" s="62" t="s">
        <v>89</v>
      </c>
      <c r="C52" s="35"/>
      <c r="D52" s="46">
        <v>5000</v>
      </c>
      <c r="E52" s="9"/>
      <c r="F52" s="4">
        <f t="shared" si="1"/>
        <v>0</v>
      </c>
    </row>
    <row r="53" spans="1:11" ht="66.75" customHeight="1" thickBot="1" x14ac:dyDescent="0.3">
      <c r="A53" s="14"/>
      <c r="B53" s="61" t="s">
        <v>45</v>
      </c>
      <c r="C53" s="34"/>
      <c r="D53" s="46">
        <v>6000</v>
      </c>
      <c r="E53" s="9"/>
      <c r="F53" s="4">
        <f>E53*D53</f>
        <v>0</v>
      </c>
    </row>
    <row r="54" spans="1:11" ht="57" customHeight="1" x14ac:dyDescent="0.25">
      <c r="A54" s="14"/>
      <c r="B54" s="62" t="s">
        <v>78</v>
      </c>
      <c r="C54" s="35"/>
      <c r="D54" s="46">
        <v>1400</v>
      </c>
      <c r="E54" s="9"/>
      <c r="F54" s="4">
        <f>E54*D54</f>
        <v>0</v>
      </c>
    </row>
    <row r="55" spans="1:11" s="17" customFormat="1" ht="23.25" customHeight="1" x14ac:dyDescent="0.25">
      <c r="A55" s="67" t="s">
        <v>3</v>
      </c>
      <c r="B55" s="68"/>
      <c r="C55" s="68"/>
      <c r="D55" s="68"/>
      <c r="E55" s="68"/>
      <c r="F55" s="69"/>
      <c r="G55" s="16"/>
      <c r="H55" s="16"/>
      <c r="I55" s="16"/>
      <c r="J55" s="16"/>
      <c r="K55" s="16"/>
    </row>
    <row r="56" spans="1:11" s="17" customFormat="1" ht="133.5" customHeight="1" x14ac:dyDescent="0.25">
      <c r="A56" s="18"/>
      <c r="B56" s="64" t="s">
        <v>93</v>
      </c>
      <c r="C56" s="26"/>
      <c r="D56" s="44">
        <v>2500</v>
      </c>
      <c r="E56" s="19"/>
      <c r="F56" s="4">
        <f t="shared" si="1"/>
        <v>0</v>
      </c>
      <c r="G56" s="16"/>
      <c r="H56" s="16"/>
      <c r="I56" s="16"/>
      <c r="J56" s="16"/>
      <c r="K56" s="16"/>
    </row>
    <row r="57" spans="1:11" s="17" customFormat="1" ht="72" customHeight="1" x14ac:dyDescent="0.25">
      <c r="A57" s="18"/>
      <c r="B57" s="64" t="s">
        <v>79</v>
      </c>
      <c r="C57" s="26"/>
      <c r="D57" s="44">
        <v>2000</v>
      </c>
      <c r="E57" s="19"/>
      <c r="F57" s="4">
        <f t="shared" si="1"/>
        <v>0</v>
      </c>
      <c r="G57" s="16"/>
      <c r="H57" s="16"/>
      <c r="I57" s="16"/>
      <c r="J57" s="16"/>
      <c r="K57" s="16"/>
    </row>
    <row r="58" spans="1:11" s="20" customFormat="1" ht="54.75" customHeight="1" x14ac:dyDescent="0.25">
      <c r="A58" s="18"/>
      <c r="B58" s="65" t="s">
        <v>94</v>
      </c>
      <c r="C58" s="27"/>
      <c r="D58" s="45">
        <v>5000</v>
      </c>
      <c r="E58" s="19"/>
      <c r="F58" s="4">
        <f t="shared" si="1"/>
        <v>0</v>
      </c>
      <c r="G58" s="16"/>
      <c r="H58" s="16"/>
      <c r="I58" s="16"/>
      <c r="J58" s="16"/>
      <c r="K58" s="16"/>
    </row>
    <row r="59" spans="1:11" s="20" customFormat="1" ht="66" customHeight="1" x14ac:dyDescent="0.25">
      <c r="A59" s="18"/>
      <c r="B59" s="65" t="s">
        <v>11</v>
      </c>
      <c r="C59" s="27"/>
      <c r="D59" s="45">
        <v>2500</v>
      </c>
      <c r="E59" s="19"/>
      <c r="F59" s="4">
        <f t="shared" si="1"/>
        <v>0</v>
      </c>
      <c r="G59" s="16"/>
      <c r="H59" s="16"/>
      <c r="I59" s="16"/>
      <c r="J59" s="16"/>
      <c r="K59" s="16"/>
    </row>
    <row r="60" spans="1:11" s="20" customFormat="1" ht="54.75" customHeight="1" x14ac:dyDescent="0.25">
      <c r="A60" s="18"/>
      <c r="B60" s="65" t="s">
        <v>95</v>
      </c>
      <c r="C60" s="27"/>
      <c r="D60" s="45">
        <v>250</v>
      </c>
      <c r="E60" s="19"/>
      <c r="F60" s="4">
        <f t="shared" si="1"/>
        <v>0</v>
      </c>
      <c r="G60" s="16"/>
      <c r="H60" s="16"/>
      <c r="I60" s="16"/>
      <c r="J60" s="16"/>
      <c r="K60" s="16"/>
    </row>
    <row r="61" spans="1:11" ht="24.75" customHeight="1" x14ac:dyDescent="0.25">
      <c r="C61" s="36" t="s">
        <v>6</v>
      </c>
      <c r="D61" s="24"/>
      <c r="E61" s="9"/>
      <c r="F61" s="22">
        <f>SUM(F8:F60)</f>
        <v>0</v>
      </c>
    </row>
  </sheetData>
  <sortState ref="A2:G59">
    <sortCondition ref="C2:C59"/>
  </sortState>
  <mergeCells count="9">
    <mergeCell ref="A55:F55"/>
    <mergeCell ref="A50:F50"/>
    <mergeCell ref="A1:F1"/>
    <mergeCell ref="B4:F4"/>
    <mergeCell ref="B3:F3"/>
    <mergeCell ref="B5:F5"/>
    <mergeCell ref="A2:F2"/>
    <mergeCell ref="A7:F7"/>
    <mergeCell ref="A37:F37"/>
  </mergeCells>
  <pageMargins left="0.69930555555555596" right="0.69930555555555596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9" sqref="I9"/>
    </sheetView>
  </sheetViews>
  <sheetFormatPr defaultColWidth="9" defaultRowHeight="15" x14ac:dyDescent="0.25"/>
  <sheetData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 x14ac:dyDescent="0.25"/>
  <sheetData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Sheet1 </vt:lpstr>
      <vt:lpstr>Sheet2</vt:lpstr>
      <vt:lpstr>Sheet3</vt:lpstr>
    </vt:vector>
  </TitlesOfParts>
  <Company>Octiran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Hossein AliAkbar Kashani</dc:creator>
  <cp:lastModifiedBy>Сорокина Ирина Васильевна</cp:lastModifiedBy>
  <cp:lastPrinted>2023-03-16T08:47:18Z</cp:lastPrinted>
  <dcterms:created xsi:type="dcterms:W3CDTF">2013-05-19T06:42:00Z</dcterms:created>
  <dcterms:modified xsi:type="dcterms:W3CDTF">2023-09-07T16:57:21Z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2052-10.1.0.7566</vt:lpwstr>
  </property>
</Properties>
</file>